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<sst xmlns="http://schemas.openxmlformats.org/spreadsheetml/2006/main" count="67" uniqueCount="63">
  <si>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CHỈ TIÊU</t>
  </si>
  <si>
    <t>1. Doanh thu bán hàng và cung cấp dịch vụ</t>
  </si>
  <si>
    <t>2. Các khoản giảm trừ doanh thu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</si>
  <si>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</si>
  <si>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</si>
  <si>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</si>
  <si>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</si>
  <si>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</si>
  <si>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 xml:space="preserve">  - Trong đó: Chi phí lãi vay </t>
  </si>
  <si>
    <t>8. Chi phí bán hàng</t>
  </si>
  <si>
    <t>9. Chi phí quản lý doanh nghiệp</t>
  </si>
  <si>
    <t>10 Lợi nhuận thuần từ hoạt động kinh doanh {30 = 20 + (21 - 22) - (24 + 25)}</t>
  </si>
  <si>
    <t>11. Thu nhập khác</t>
  </si>
  <si>
    <t>12. Chi phí khác</t>
  </si>
  <si>
    <t>13. Lợi nhuận khác (40 = 31 - 32)</t>
  </si>
  <si>
    <t>14. Tổng lợi nhuận kế toán trước thuế       (50 = 30 + 40)</t>
  </si>
  <si>
    <t>15. Chi phí thuế TNDN hiện hành</t>
  </si>
  <si>
    <t>16. Chi phí thuế TNDN hoãn lại</t>
  </si>
  <si>
    <t>17. Lợi nhuận sau thuế thu nhập doanh nghiệp (60 = 50 – 51 - 52)</t>
  </si>
  <si>
    <t>18. Lãi cơ bản trên cổ phiếu (*)</t>
  </si>
  <si>
    <t>BÁO CÁO KẾT QUẢ HOẠT ĐỘNG KINH DOANH</t>
  </si>
  <si>
    <t>Quý 4 năm 2015</t>
  </si>
  <si>
    <t>Đơn vị tính: đồng Việt Nam</t>
  </si>
  <si>
    <t>MS</t>
  </si>
  <si>
    <t>01</t>
  </si>
  <si>
    <t>02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</si>
  <si>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</si>
  <si>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</si>
  <si>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</si>
  <si>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</si>
  <si>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</si>
  <si>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</si>
  <si>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</si>
  <si>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</si>
  <si>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</si>
  <si>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</si>
  <si>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</si>
  <si>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</si>
  <si>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</si>
  <si>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</si>
  <si>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</si>
  <si>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</si>
  <si>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</si>
  <si>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THUYẾT MINH</t>
  </si>
  <si>
    <t>Năm nay</t>
  </si>
  <si>
    <t>Năm trước</t>
  </si>
  <si>
    <t>Lũy kế từ đầu năm</t>
  </si>
  <si>
    <t>Giám đốc</t>
  </si>
  <si>
    <t>(Ký, họ tên, đóng dấu)</t>
  </si>
  <si>
    <t>Đơn vị: Công ty CP Sách và Thiết Bị Giáo Dục Nam Định</t>
  </si>
  <si>
    <t>Địa chỉ: 13 Minh Khai - P.Nguyễn Du - TP Nam Định - Tỉnh Nam Định</t>
  </si>
  <si>
    <t>VI.17</t>
  </si>
  <si>
    <t>VI.18</t>
  </si>
  <si>
    <t>VI.20</t>
  </si>
  <si>
    <t>VI.21</t>
  </si>
  <si>
    <t>VI.19</t>
  </si>
  <si>
    <t>VI.22</t>
  </si>
  <si>
    <t>VI23</t>
  </si>
  <si>
    <t>VI.24</t>
  </si>
  <si>
    <t>Lập Bảng</t>
  </si>
  <si>
    <t>Kế Toán Trưởng</t>
  </si>
  <si>
    <t>Hứa Thị Anh Đào</t>
  </si>
  <si>
    <t>Lập, ngày 15 tháng 1 năm 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</si>
</sst>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3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quotePrefix="1">
      <alignment/>
      <protection locked="0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C5" sqref="C1:C16384"/>
    </sheetView>
  </sheetViews>
  <sheetFormatPr defaultColWidth="9.140625" defaultRowHeight="15.75" customHeight="1"/>
  <cols>
    <col min="1" max="1" width="56.28125" style="0" customWidth="1"/>
    <col min="2" max="2" width="4.140625" style="15" bestFit="1" customWidth="1"/>
    <col min="3" max="3" width="7.57421875" style="15" customWidth="1"/>
    <col min="4" max="4" width="16.8515625" style="19" customWidth="1"/>
    <col min="5" max="7" width="16.8515625" style="0" customWidth="1"/>
  </cols>
  <sheetData>
    <row r="1" spans="1:20" ht="15.75" customHeight="1">
      <c r="A1" s="23" t="s">
        <v>49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23" t="s">
        <v>50</v>
      </c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24" t="s">
        <v>20</v>
      </c>
      <c r="B3" s="24"/>
      <c r="C3" s="24"/>
      <c r="D3" s="24"/>
      <c r="E3" s="24"/>
      <c r="F3" s="24"/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5" t="s">
        <v>21</v>
      </c>
      <c r="B4" s="25"/>
      <c r="C4" s="25"/>
      <c r="D4" s="25"/>
      <c r="E4" s="25"/>
      <c r="F4" s="25"/>
      <c r="G4" s="2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>
      <c r="A5" s="1"/>
      <c r="B5" s="4"/>
      <c r="C5" s="4"/>
      <c r="D5" s="16"/>
      <c r="E5" s="1"/>
      <c r="F5" s="26" t="s">
        <v>22</v>
      </c>
      <c r="G5" s="2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8" ht="15.75" customHeight="1">
      <c r="A6" s="27" t="s">
        <v>0</v>
      </c>
      <c r="B6" s="28" t="s">
        <v>23</v>
      </c>
      <c r="C6" s="27" t="s">
        <v>43</v>
      </c>
      <c r="D6" s="27" t="s">
        <v>21</v>
      </c>
      <c r="E6" s="27"/>
      <c r="F6" s="27" t="s">
        <v>46</v>
      </c>
      <c r="G6" s="27"/>
      <c r="H6" s="1"/>
    </row>
    <row r="7" spans="1:8" ht="15.75" customHeight="1">
      <c r="A7" s="27"/>
      <c r="B7" s="28"/>
      <c r="C7" s="27"/>
      <c r="D7" s="17" t="s">
        <v>44</v>
      </c>
      <c r="E7" s="6" t="s">
        <v>45</v>
      </c>
      <c r="F7" s="6" t="s">
        <v>44</v>
      </c>
      <c r="G7" s="6" t="s">
        <v>45</v>
      </c>
      <c r="H7" s="1"/>
    </row>
    <row r="8" spans="1:8" ht="15.75" customHeight="1">
      <c r="A8" s="8" t="s">
        <v>1</v>
      </c>
      <c r="B8" s="7" t="s">
        <v>24</v>
      </c>
      <c r="C8" s="6" t="s">
        <v>51</v>
      </c>
      <c r="D8" s="29">
        <v>4897906217</v>
      </c>
      <c r="E8" s="29">
        <v>5340908572</v>
      </c>
      <c r="F8" s="29">
        <v>34480799313</v>
      </c>
      <c r="G8" s="29">
        <v>33890412816</v>
      </c>
      <c r="H8" s="1"/>
    </row>
    <row r="9" spans="1:8" ht="15.75" customHeight="1">
      <c r="A9" s="8" t="s">
        <v>2</v>
      </c>
      <c r="B9" s="7" t="s">
        <v>25</v>
      </c>
      <c r="C9" s="6"/>
      <c r="D9" s="29">
        <v>0</v>
      </c>
      <c r="E9" s="29">
        <v>51357593</v>
      </c>
      <c r="F9" s="29">
        <v>39291230</v>
      </c>
      <c r="G9" s="29">
        <v>51357593</v>
      </c>
      <c r="H9" s="1"/>
    </row>
    <row r="10" spans="1:8" ht="15.75" customHeight="1">
      <c r="A10" s="9" t="s">
        <v>3</v>
      </c>
      <c r="B10" s="7" t="s">
        <v>26</v>
      </c>
      <c r="C10" s="6"/>
      <c r="D10" s="29">
        <f>D8-D9</f>
        <v>4897906217</v>
      </c>
      <c r="E10" s="29">
        <f>E8-E9</f>
        <v>5289550979</v>
      </c>
      <c r="F10" s="29">
        <f>F8-F9</f>
        <v>34441508083</v>
      </c>
      <c r="G10" s="29">
        <f>G8-G9</f>
        <v>33839055223</v>
      </c>
      <c r="H10" s="1"/>
    </row>
    <row r="11" spans="1:8" ht="15.75" customHeight="1">
      <c r="A11" s="8" t="s">
        <v>4</v>
      </c>
      <c r="B11" s="7" t="s">
        <v>27</v>
      </c>
      <c r="C11" s="6" t="s">
        <v>52</v>
      </c>
      <c r="D11" s="29">
        <v>4351255884</v>
      </c>
      <c r="E11" s="29">
        <v>4719719802</v>
      </c>
      <c r="F11" s="29">
        <v>32070062084</v>
      </c>
      <c r="G11" s="29">
        <v>31442768513</v>
      </c>
      <c r="H11" s="1"/>
    </row>
    <row r="12" spans="1:8" ht="15.75" customHeight="1">
      <c r="A12" s="9" t="s">
        <v>5</v>
      </c>
      <c r="B12" s="7" t="s">
        <v>28</v>
      </c>
      <c r="C12" s="6"/>
      <c r="D12" s="29">
        <f>D10-D11</f>
        <v>546650333</v>
      </c>
      <c r="E12" s="29">
        <f>E10-E11</f>
        <v>569831177</v>
      </c>
      <c r="F12" s="29">
        <f>F10-F11</f>
        <v>2371445999</v>
      </c>
      <c r="G12" s="29">
        <f>G10-G11</f>
        <v>2396286710</v>
      </c>
      <c r="H12" s="1"/>
    </row>
    <row r="13" spans="1:8" ht="15.75" customHeight="1">
      <c r="A13" s="8" t="s">
        <v>6</v>
      </c>
      <c r="B13" s="7" t="s">
        <v>29</v>
      </c>
      <c r="C13" s="6" t="s">
        <v>53</v>
      </c>
      <c r="D13" s="29">
        <v>11573374</v>
      </c>
      <c r="E13" s="29">
        <v>15941468</v>
      </c>
      <c r="F13" s="29">
        <v>51716174</v>
      </c>
      <c r="G13" s="29">
        <v>166735396</v>
      </c>
      <c r="H13" s="1"/>
    </row>
    <row r="14" spans="1:8" ht="15.75" customHeight="1">
      <c r="A14" s="8" t="s">
        <v>7</v>
      </c>
      <c r="B14" s="7" t="s">
        <v>30</v>
      </c>
      <c r="C14" s="6" t="s">
        <v>54</v>
      </c>
      <c r="D14" s="29">
        <v>0</v>
      </c>
      <c r="E14" s="29">
        <v>0</v>
      </c>
      <c r="F14" s="29">
        <v>0</v>
      </c>
      <c r="G14" s="29">
        <v>0</v>
      </c>
      <c r="H14" s="1"/>
    </row>
    <row r="15" spans="1:8" ht="15.75" customHeight="1">
      <c r="A15" s="8" t="s">
        <v>8</v>
      </c>
      <c r="B15" s="10" t="s">
        <v>31</v>
      </c>
      <c r="C15" s="11"/>
      <c r="D15" s="29">
        <v>0</v>
      </c>
      <c r="E15" s="29">
        <v>0</v>
      </c>
      <c r="F15" s="29">
        <v>0</v>
      </c>
      <c r="G15" s="29">
        <v>0</v>
      </c>
      <c r="H15" s="1"/>
    </row>
    <row r="16" spans="1:8" ht="15.75" customHeight="1">
      <c r="A16" s="8" t="s">
        <v>9</v>
      </c>
      <c r="B16" s="7" t="s">
        <v>32</v>
      </c>
      <c r="C16" s="6" t="s">
        <v>55</v>
      </c>
      <c r="D16" s="29">
        <v>352580292</v>
      </c>
      <c r="E16" s="29">
        <v>388258160</v>
      </c>
      <c r="F16" s="29">
        <v>1420730150</v>
      </c>
      <c r="G16" s="29">
        <v>1468094771</v>
      </c>
      <c r="H16" s="1"/>
    </row>
    <row r="17" spans="1:8" ht="15.75" customHeight="1">
      <c r="A17" s="8" t="s">
        <v>10</v>
      </c>
      <c r="B17" s="7" t="s">
        <v>33</v>
      </c>
      <c r="C17" s="6"/>
      <c r="D17" s="29">
        <v>282654308</v>
      </c>
      <c r="E17" s="29">
        <v>268344834</v>
      </c>
      <c r="F17" s="29">
        <v>969103144</v>
      </c>
      <c r="G17" s="29">
        <v>1046675850</v>
      </c>
      <c r="H17" s="1"/>
    </row>
    <row r="18" spans="1:8" ht="15.75" customHeight="1">
      <c r="A18" s="9" t="s">
        <v>11</v>
      </c>
      <c r="B18" s="7" t="s">
        <v>34</v>
      </c>
      <c r="C18" s="6"/>
      <c r="D18" s="29">
        <f>SUM(D12+D13-D16-D17)</f>
        <v>-77010893</v>
      </c>
      <c r="E18" s="29">
        <f>SUM(E12+E13-E16-E17)</f>
        <v>-70830349</v>
      </c>
      <c r="F18" s="29">
        <f>SUM(F12+F13-F16-F17)</f>
        <v>33328879</v>
      </c>
      <c r="G18" s="29">
        <f>SUM(G12+G13-G16-G17)</f>
        <v>48251485</v>
      </c>
      <c r="H18" s="1"/>
    </row>
    <row r="19" spans="1:8" ht="15.75" customHeight="1">
      <c r="A19" s="8" t="s">
        <v>12</v>
      </c>
      <c r="B19" s="7" t="s">
        <v>35</v>
      </c>
      <c r="C19" s="6" t="s">
        <v>56</v>
      </c>
      <c r="D19" s="29">
        <v>108182619</v>
      </c>
      <c r="E19" s="29">
        <v>159459790</v>
      </c>
      <c r="F19" s="29">
        <v>113014111</v>
      </c>
      <c r="G19" s="29">
        <v>160436661</v>
      </c>
      <c r="H19" s="1"/>
    </row>
    <row r="20" spans="1:8" ht="15.75" customHeight="1">
      <c r="A20" s="8" t="s">
        <v>13</v>
      </c>
      <c r="B20" s="7" t="s">
        <v>36</v>
      </c>
      <c r="C20" s="6" t="s">
        <v>57</v>
      </c>
      <c r="D20" s="29">
        <v>22215510</v>
      </c>
      <c r="E20" s="29">
        <v>0</v>
      </c>
      <c r="F20" s="29">
        <v>22215510</v>
      </c>
      <c r="G20" s="29">
        <v>0</v>
      </c>
      <c r="H20" s="1"/>
    </row>
    <row r="21" spans="1:8" ht="15.75" customHeight="1">
      <c r="A21" s="9" t="s">
        <v>14</v>
      </c>
      <c r="B21" s="7" t="s">
        <v>37</v>
      </c>
      <c r="C21" s="6"/>
      <c r="D21" s="29">
        <f>SUM(D19-D20)</f>
        <v>85967109</v>
      </c>
      <c r="E21" s="29">
        <f>SUM(E19-E20)</f>
        <v>159459790</v>
      </c>
      <c r="F21" s="29">
        <f>SUM(F19-F20)</f>
        <v>90798601</v>
      </c>
      <c r="G21" s="29">
        <f>SUM(G19-G20)</f>
        <v>160436661</v>
      </c>
      <c r="H21" s="1"/>
    </row>
    <row r="22" spans="1:8" ht="15.75" customHeight="1">
      <c r="A22" s="9" t="s">
        <v>15</v>
      </c>
      <c r="B22" s="7" t="s">
        <v>38</v>
      </c>
      <c r="C22" s="6"/>
      <c r="D22" s="29">
        <f>D18+D21</f>
        <v>8956216</v>
      </c>
      <c r="E22" s="29">
        <f>E18+E21</f>
        <v>88629441</v>
      </c>
      <c r="F22" s="29">
        <f>F18+F21</f>
        <v>124127480</v>
      </c>
      <c r="G22" s="29">
        <f>G18+G21</f>
        <v>208688146</v>
      </c>
      <c r="H22" s="1"/>
    </row>
    <row r="23" spans="1:8" ht="15.75" customHeight="1">
      <c r="A23" s="8" t="s">
        <v>16</v>
      </c>
      <c r="B23" s="7" t="s">
        <v>39</v>
      </c>
      <c r="C23" s="6" t="s">
        <v>58</v>
      </c>
      <c r="D23" s="29">
        <v>1970375</v>
      </c>
      <c r="E23" s="29">
        <v>42654632</v>
      </c>
      <c r="F23" s="29">
        <v>27308045</v>
      </c>
      <c r="G23" s="29">
        <v>67654632</v>
      </c>
      <c r="H23" s="1"/>
    </row>
    <row r="24" spans="1:8" ht="15.75" customHeight="1">
      <c r="A24" s="8" t="s">
        <v>17</v>
      </c>
      <c r="B24" s="7" t="s">
        <v>40</v>
      </c>
      <c r="C24" s="6"/>
      <c r="D24" s="29">
        <v>0</v>
      </c>
      <c r="E24" s="29">
        <v>0</v>
      </c>
      <c r="F24" s="29">
        <v>0</v>
      </c>
      <c r="G24" s="29">
        <v>0</v>
      </c>
      <c r="H24" s="1"/>
    </row>
    <row r="25" spans="1:8" ht="15.75" customHeight="1">
      <c r="A25" s="9" t="s">
        <v>18</v>
      </c>
      <c r="B25" s="7" t="s">
        <v>41</v>
      </c>
      <c r="C25" s="6"/>
      <c r="D25" s="29">
        <f>D22-D23</f>
        <v>6985841</v>
      </c>
      <c r="E25" s="29">
        <f>E22-E23</f>
        <v>45974809</v>
      </c>
      <c r="F25" s="29">
        <f>F22-F23</f>
        <v>96819435</v>
      </c>
      <c r="G25" s="29">
        <f>G22-G23</f>
        <v>141033514</v>
      </c>
      <c r="H25" s="1"/>
    </row>
    <row r="26" spans="1:8" ht="15.75" customHeight="1">
      <c r="A26" s="8" t="s">
        <v>19</v>
      </c>
      <c r="B26" s="7" t="s">
        <v>42</v>
      </c>
      <c r="C26" s="6"/>
      <c r="D26" s="29">
        <v>0</v>
      </c>
      <c r="E26" s="29">
        <v>0</v>
      </c>
      <c r="F26" s="29">
        <v>0</v>
      </c>
      <c r="G26" s="29">
        <v>0</v>
      </c>
      <c r="H26" s="1"/>
    </row>
    <row r="27" spans="1:20" ht="15.75" customHeight="1">
      <c r="A27" s="1"/>
      <c r="B27" s="21"/>
      <c r="C27" s="21"/>
      <c r="D27" s="18"/>
      <c r="E27" s="1"/>
      <c r="F27" s="21" t="s">
        <v>62</v>
      </c>
      <c r="G27" s="21"/>
      <c r="H27" s="12"/>
      <c r="I27" s="12"/>
      <c r="J27" s="12"/>
      <c r="K27" s="12"/>
      <c r="L27" s="1"/>
      <c r="M27" s="1"/>
      <c r="N27" s="1"/>
      <c r="O27" s="1"/>
      <c r="P27" s="1"/>
      <c r="S27" s="1"/>
      <c r="T27" s="1"/>
    </row>
    <row r="28" spans="1:20" ht="15.75" customHeight="1">
      <c r="A28" s="13" t="s">
        <v>59</v>
      </c>
      <c r="B28" s="22" t="s">
        <v>60</v>
      </c>
      <c r="C28" s="22"/>
      <c r="D28" s="22"/>
      <c r="E28" s="1"/>
      <c r="F28" s="22" t="s">
        <v>47</v>
      </c>
      <c r="G28" s="22"/>
      <c r="H28" s="5"/>
      <c r="I28" s="5"/>
      <c r="J28" s="5"/>
      <c r="K28" s="5"/>
      <c r="L28" s="1"/>
      <c r="M28" s="1"/>
      <c r="N28" s="1"/>
      <c r="O28" s="1"/>
      <c r="P28" s="1"/>
      <c r="S28" s="1"/>
      <c r="T28" s="1"/>
    </row>
    <row r="29" spans="1:7" ht="15.75" customHeight="1">
      <c r="A29" s="14"/>
      <c r="B29" s="21" t="s">
        <v>48</v>
      </c>
      <c r="C29" s="21"/>
      <c r="D29" s="21"/>
      <c r="F29" s="21" t="s">
        <v>48</v>
      </c>
      <c r="G29" s="21"/>
    </row>
    <row r="30" spans="1:3" ht="15.75" customHeight="1">
      <c r="A30" s="14"/>
      <c r="B30"/>
      <c r="C30"/>
    </row>
    <row r="31" spans="1:4" ht="15.75" customHeight="1">
      <c r="A31" s="14"/>
      <c r="B31"/>
      <c r="C31"/>
      <c r="D31" s="19" t="s">
        <v>61</v>
      </c>
    </row>
    <row r="32" spans="1:3" ht="15.75" customHeight="1">
      <c r="A32" s="14"/>
      <c r="B32"/>
      <c r="C32"/>
    </row>
    <row r="33" spans="1:3" ht="15.75" customHeight="1">
      <c r="A33" s="14"/>
      <c r="B33"/>
      <c r="C33"/>
    </row>
    <row r="34" spans="1:7" ht="15.75" customHeight="1">
      <c r="A34" s="14"/>
      <c r="B34" s="20"/>
      <c r="C34" s="20"/>
      <c r="D34" s="20"/>
      <c r="F34" s="20"/>
      <c r="G34" s="20"/>
    </row>
  </sheetData>
  <sheetProtection/>
  <mergeCells count="18">
    <mergeCell ref="A1:G1"/>
    <mergeCell ref="A2:G2"/>
    <mergeCell ref="A3:G3"/>
    <mergeCell ref="A4:G4"/>
    <mergeCell ref="F5:G5"/>
    <mergeCell ref="A6:A7"/>
    <mergeCell ref="B6:B7"/>
    <mergeCell ref="C6:C7"/>
    <mergeCell ref="D6:E6"/>
    <mergeCell ref="F6:G6"/>
    <mergeCell ref="B34:D34"/>
    <mergeCell ref="F34:G34"/>
    <mergeCell ref="B27:C27"/>
    <mergeCell ref="F27:G27"/>
    <mergeCell ref="B28:D28"/>
    <mergeCell ref="F28:G28"/>
    <mergeCell ref="B29:D29"/>
    <mergeCell ref="F29:G29"/>
  </mergeCells>
  <printOptions/>
  <pageMargins left="0.7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2016-01-16T03:35:09Z</cp:lastPrinted>
  <dcterms:modified xsi:type="dcterms:W3CDTF">2016-01-16T03:35:36Z</dcterms:modified>
  <cp:category/>
  <cp:version/>
  <cp:contentType/>
  <cp:contentStatus/>
</cp:coreProperties>
</file>